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40" windowHeight="125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" i="1"/>
  <c r="C91" s="1"/>
  <c r="B87"/>
  <c r="C87" s="1"/>
  <c r="B75"/>
  <c r="B66"/>
  <c r="C66" s="1"/>
  <c r="B60"/>
  <c r="C60" s="1"/>
  <c r="B43"/>
  <c r="C43" s="1"/>
  <c r="B31"/>
  <c r="B26"/>
  <c r="C26" s="1"/>
  <c r="B16"/>
  <c r="C16" s="1"/>
  <c r="B5"/>
  <c r="C31" l="1"/>
  <c r="B1"/>
  <c r="C75"/>
  <c r="C1"/>
  <c r="C5"/>
</calcChain>
</file>

<file path=xl/sharedStrings.xml><?xml version="1.0" encoding="utf-8"?>
<sst xmlns="http://schemas.openxmlformats.org/spreadsheetml/2006/main" count="106" uniqueCount="105">
  <si>
    <t>1. Проектування та цілі освітньої програми</t>
  </si>
  <si>
    <t>2. Структура та зміст освітньої програми</t>
  </si>
  <si>
    <t>3. Доступ до освітньої програми та визнання результатів навчання</t>
  </si>
  <si>
    <t>4. Навчання і викладання за освітньою програмою</t>
  </si>
  <si>
    <t>5. Контрольні заходи, оцінювання здобувачів вищої освіти та академічна доброчесність</t>
  </si>
  <si>
    <t>6. Людські ресурси</t>
  </si>
  <si>
    <t>7. Освітнє середовище та матеріальні ресурси</t>
  </si>
  <si>
    <t>8. Внутрішнє забезпечення якості освітньої програми</t>
  </si>
  <si>
    <t>9. Прозорість та публічність</t>
  </si>
  <si>
    <t>10. Навчання через дослідження (розділ активується лише якщо це PhD-програма)</t>
  </si>
  <si>
    <t>Показники, за якими визначаються рівні відповідності освітніх програм критеріям НАЗЯВО</t>
  </si>
  <si>
    <t>1.1. Сформульовані чіткі цілі, які демонструють особливості та/або унікальність цієї програми</t>
  </si>
  <si>
    <t>1.2. Відповідність цілей освітньої програми місії та стратегії ЗВО</t>
  </si>
  <si>
    <t>1.3. Наявність здобувачів вищої освіти та роботодавців у робочій групі, відповідальній за формування ОП</t>
  </si>
  <si>
    <t>1.4. Урахування пропозицій заінтересованих сторін (стейкхолдерів) при формуванні цілей ОП та визначенні результатів ОП</t>
  </si>
  <si>
    <t>1.5. Урахування тенденцій розвитку спеціальності та аналізу ринку праці, запитів роботодавців</t>
  </si>
  <si>
    <t>1.6. Урахування галузевого та регіонального контекстів у формулюванні цілей та програмних результатів ОП</t>
  </si>
  <si>
    <t xml:space="preserve">1.7. Аналіз відмінностей та подібностей щодо ОП та аналогічних вітчизняних та іноземних програм, ймовірні позитивні надбання реалізації програми у результаті їх врахування </t>
  </si>
  <si>
    <t>1.8. Відповідність результатів навчання за ОП результатам навчання, запропонованим стандартом вищої освіти (за наявності)</t>
  </si>
  <si>
    <t>2.1. Відповідність змісту ОП предметній області заявленої для неї спеціальності (спеціальностям, якщо освітня програма є міждисциплінарною)</t>
  </si>
  <si>
    <t>1.9. Умотивованість розбіжностей у результатах навчання, сформульованих в ОП, результатам навчання, запропонованим стандартом вищої освіти</t>
  </si>
  <si>
    <t>1.10. Відповідність результатів навчання вимогам, які визначені в Національній рамці кваліфікацій</t>
  </si>
  <si>
    <t>2.2. Здобувачі вищої освіти мають можливість і реально формують індивідуальну освітню траєкторію</t>
  </si>
  <si>
    <t>2.3. Наявність у навчальному плані не менше 25% вибіркових дисциплін</t>
  </si>
  <si>
    <t>2.4. Існування та дієвість процедури вибору навчальних дисциплін</t>
  </si>
  <si>
    <t>2.5. ОП та навчальний план передбачають таке проходження практичної підготовки, що формує компетентності здобувачів вищої освіти, необхідні для подальшої професійної діяльності</t>
  </si>
  <si>
    <t>2.6. Наявність у освітніх компонентах відповідних складових, що спрямовані на формування спеціальних навичок (soft skills) (зокрема в силабусах)</t>
  </si>
  <si>
    <t>2.7. Урахування змістом ОП вимоги професійного стандарту (за наявності)</t>
  </si>
  <si>
    <t>2.8. Оптимальне співвіднесення реального і декларованого навантаження в розрізі кожного освітнього компонента</t>
  </si>
  <si>
    <t>2.9. Подолання розриву між теорією і практикою внаслідок провадження освітнього процесу за дуальною формою</t>
  </si>
  <si>
    <t>3.1. Умотивованість особливостями ОП вимог до вступників, мінімального балу ЗНО, коефіцієнтів кожного компоненту вступного випробування та інших складових Правил прийому</t>
  </si>
  <si>
    <t>3.2. Залученість до визначення цих параметрів гаранта програми</t>
  </si>
  <si>
    <t>3.3. Наявність та дотримання правил визнання результатів навчання та іноземних дипломів</t>
  </si>
  <si>
    <t>3.4. Наявність та дотримання правил визнання результатів навчання, отриманих у неформальній освіті</t>
  </si>
  <si>
    <t>4.1. Досягнення програмних результатів завдяки оптимально обраним формам і методам навчання і викладання</t>
  </si>
  <si>
    <t>4.2. Реалізація студентоцентрованого підходу в навчанні на ОП</t>
  </si>
  <si>
    <t>4.3. Відповідність обрання форм та методів навчання та викладання принципам академічної свободи (навести приклади)</t>
  </si>
  <si>
    <t>4.4. Повнота надання інформації щодо цілей, змісту та очікуваних результатів навчання, порядку та критеріїв оцінювання у межах окремих освітніх компонентів</t>
  </si>
  <si>
    <t>4.5. Наявність інформації щодо цілей, змісту та очікуваних результатів навчання, порядку та критеріїв оцінювання у межах окремих освітніх компонентів на інтернет-ресурсах ЗВО</t>
  </si>
  <si>
    <t>4.6. Вчасність надання інформації щодо цілей, змісту та очікуваних результатів навчання, порядку та критеріїв оцінювання  у межах окремих освітніх компонентів</t>
  </si>
  <si>
    <t>4.7. Поєднання навчання і досліджень викладачів та здобувачів освіти на ОП</t>
  </si>
  <si>
    <t>4.8. Наявність вимог щодо регулярного оновлення навчально-методичних матерівлів</t>
  </si>
  <si>
    <t>4.9. Дієві механізми оновлення змісту навчальних дисциплін на основі наукових досягнень і сучасних практик</t>
  </si>
  <si>
    <t>4.10. Наявність та поширеність практик участі здобувачів вищої освіти у міжнародній діяльності, їхня позитивна динаміка за час реалізації ОП</t>
  </si>
  <si>
    <t>5.1. Наявність чітких та зрозумілих форм контрольних заходів та критерії оцінювання навчальних досягнень здобувачів вищої освіти</t>
  </si>
  <si>
    <t>5.2. Форми контрольних заходів. Які дозволяють встановити досягнення результатів навчання</t>
  </si>
  <si>
    <t>5.3. Вчасність та доступність інформації про форми контрольних заходів та критерії оцінювання доводиться до здобувачів вищої освіти</t>
  </si>
  <si>
    <t>5.4. Наявність систем збору інформації щодо чіткості та зрозумілості критеріїв оцінювання навчальних досягнень</t>
  </si>
  <si>
    <t>5.5. Відповідність  форм атестації здобувачів вищої освіти вимогам стандарту вищої освіти (за наявності)</t>
  </si>
  <si>
    <t>5.6. Вмотивованість доданих форм атестації</t>
  </si>
  <si>
    <t>5.7. Наявність сформованих процедур у програмі навчальних дисциплін та іншому методичному забезпеченні дисциплін</t>
  </si>
  <si>
    <t>5.8. Моніторинг обізнаності здобувачів вищої освіти з процедурами проведення контрольних заходів</t>
  </si>
  <si>
    <t>5.9. Посилання на сайт ЗВО</t>
  </si>
  <si>
    <t>5.10. Об'єктивність оцінювання контрольних заходів</t>
  </si>
  <si>
    <t>5.11. Наявність чітких і зрозумілих процедур повторного проходження контрольних заходів</t>
  </si>
  <si>
    <t>5.12. Наявність практик освкарження процедури проведення та результатів контрольних заходів</t>
  </si>
  <si>
    <t>5.13. Наявність в ЗВО документів, які містять політику, стандарти і процедури дотримання академічної доброчесності</t>
  </si>
  <si>
    <t>5.14. Наявність технологічних рішень для протидії порушенням академічної доброчесності</t>
  </si>
  <si>
    <t>5.15. Створене середовище, в якому порушення академічної доброчесності є неприпустимим</t>
  </si>
  <si>
    <t>5.16. Нульова толерантність академічної доброчесності</t>
  </si>
  <si>
    <t>6.1. Відповідний рівень професіоналізму викладачів на ОП, мінімалізація плинності кадрів</t>
  </si>
  <si>
    <t xml:space="preserve">6.2. Існування механізмів і практик залучення роботодавців до організації та реалізації освітнього процесу </t>
  </si>
  <si>
    <t xml:space="preserve">6.3. Існування механізмів і практик залучення до аудиторних занять  професіоналів-практиків, експертів галузі, представників роботодавців </t>
  </si>
  <si>
    <t>6.4. Наявність системи сприяння професійному розвитку викладачів на ОП</t>
  </si>
  <si>
    <t xml:space="preserve">6.5. Наявність системи заохочення викладачів за досягнення у фаховій сфері або інших форм стимулювання </t>
  </si>
  <si>
    <t xml:space="preserve">7.1. Відповідність та достатність фінансового, матеріально-технічного та навчально-методичного забезпечення цілям, завданням та програмним результатам навчання </t>
  </si>
  <si>
    <t>7.2. Створення освітнього середовища, яке задовольняє потреби та інтереси здобувачів вищої освіти, безпечне для їх життя і здоров'я</t>
  </si>
  <si>
    <t>7.3. Постійне вдосконалення безпеки середовища</t>
  </si>
  <si>
    <t>7.4. Функціонування механізмів освітньої, організаційної, інформаційної, консультативної та соціальної підтримки здобувачів вищої освіти та задоволеність ними здобувачів вищої освіти</t>
  </si>
  <si>
    <t>7.5. Достатність умов для реалізації права на освіту особами з особливими освітніми потребами</t>
  </si>
  <si>
    <t>7.6. Наявність інфраструктури для людей з особливими потребами</t>
  </si>
  <si>
    <t>7.7. Наявність служби супроводу для людей з особливими потребами</t>
  </si>
  <si>
    <t>7.8. Наявність політики і процедур ЗВО врегулювання конфліктних ситуацій (включаючи пов'язаних із сексуальними домаганнями, дискримінацією та корупцією)</t>
  </si>
  <si>
    <t>8.1. Існування дієвих процедур розроблення, затвердження, моніторингу та періодичного перегляду освітніх програм</t>
  </si>
  <si>
    <t>8.2. Залучення здобувачів вищої освіти до розробки і перегляду освітніх програм</t>
  </si>
  <si>
    <t>8.3. Наявність рішень про перегляд та оновлення ОП за результатами отримання зворотного зв'язку від здобувачів вищої освіти</t>
  </si>
  <si>
    <t>8.4. Залученість роботодавців безпосередньо або через свої об'єднання до процесу періодичного перегляду освітніх програм та інших процедур забезпечення її якості</t>
  </si>
  <si>
    <t>8.5. Наявність інформації щодо кар'єрного шляху випускників (база даних випускників)</t>
  </si>
  <si>
    <t>8.6. Наявність відділу/осіб, відповідальних за роботу із випускниками</t>
  </si>
  <si>
    <t>8.7. Наявність рішень про оновлення освітньої програми за результатами отримання зворотного зв'язку від випускників</t>
  </si>
  <si>
    <t>8.8. Виявлені/усунені недоліки в освітній програмі та/або освітній діяльності з реалізації ОП були виявлені у ході здійснення процедур внутрішнього забезпечення якості протягом останніх двох років</t>
  </si>
  <si>
    <t>8.9. Урахування зауважень та пропозицій, сформульованих під час попередніх акредитацій при перегляді ОП</t>
  </si>
  <si>
    <t>8.10. Змістовна залученість учасників академічної спільноти до процедур забезпечення якості ОП</t>
  </si>
  <si>
    <t>8.11. Оптимальна реалізація ОП завдяки взаємодії структурних підрозділів у контексті здійснення процесів і процедур внутрішнього забезпечення якості освіти</t>
  </si>
  <si>
    <t>9.1. Наявність документів, якими регулюються права та обов'язки усіх учасників освітнього процесу, їх прозорість та доступність, обізнаність з ними учасників освітнього процесу за ОП</t>
  </si>
  <si>
    <t>9.2. Наявність посилання  на вебсторінку, яка містить інформацію про оприлюднення на офіційному сайті ЗВО проекту з метою отримання зауважень і пропозицій стейкхолдерів</t>
  </si>
  <si>
    <t xml:space="preserve">9.3. Наявність посилання в мережі Інтернет на інформацію про ОП (її цілі, очікувані результати навчання та компоненти) </t>
  </si>
  <si>
    <t>10.1. Кореляція змісту освітньо-наукової програми з науковими інтересами аспірантів (ад'юнктів)</t>
  </si>
  <si>
    <t>10.2. Забезпечення пвоноцінної підготовки здобувачів вищої освіти до дослідниціької діяльності за спеціальністю</t>
  </si>
  <si>
    <t>10.3. Забезпечення пвоноцінної підготовки здобувачів вищої освіти до викладацької діяльності за спеціальністю</t>
  </si>
  <si>
    <t>10.4. Корелювання тем наукових досліджень аспірантів (ад'юнктів) та напрямів досліджень наукових керівників</t>
  </si>
  <si>
    <t>10.5. Забезпечення можливості для проведення наукових досліджень аспірантів (ад'юнктів)</t>
  </si>
  <si>
    <t>10.6. Програми конференцій, семінарів, колоквіумів</t>
  </si>
  <si>
    <t>10.7. Наявність публікацій</t>
  </si>
  <si>
    <t>10.8. Забезпечення закладом вищої освіти долучення аспірантів (ад'юнктів) до міжнародної академічної спільноти за спеціальністю</t>
  </si>
  <si>
    <t xml:space="preserve">10.9. Наявність та результативність дослідницьких проектів, в яких беруть участь керівники і аспіранти (ад'юнкти) </t>
  </si>
  <si>
    <t>10.10. Наявність  практик дотримання академічної доброчесності в науковій діяльності наукових керівників та аспірантів (ад'юнктів)</t>
  </si>
  <si>
    <t>10.11. Проміжний моніторинг публікацій та доробку здобувачів вищої освіти</t>
  </si>
  <si>
    <t>10.12. Відсутність можливості здійснення наукового керівництва особами, які вчинили порушення академічної доброчесності</t>
  </si>
  <si>
    <t>-</t>
  </si>
  <si>
    <t>Спеціальність 141. Електроенергетика, електротехніка та електромеханіка</t>
  </si>
  <si>
    <t>Назва ОП та рівень ВО: Інжиніринг автоматизованих електротехнічних комплексів перший рівень</t>
  </si>
  <si>
    <t>Завідувач кафедри АУЕК  ____________________Віктор РОЗЕН</t>
  </si>
  <si>
    <t xml:space="preserve"> кафедра автоматизації управління електротехнічними комплексами ІЕЕ</t>
  </si>
  <si>
    <t xml:space="preserve">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</si>
</sst>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tabSelected="1" topLeftCell="A42" zoomScale="118" zoomScaleNormal="118" workbookViewId="0">
      <selection activeCell="A42" sqref="A42:XFD42"/>
    </sheetView>
  </sheetViews>
  <sheetFormatPr defaultColWidth="9.140625" defaultRowHeight="15"/>
  <cols>
    <col min="1" max="1" width="69" style="3" customWidth="1"/>
    <col min="2" max="3" width="9.140625" style="1"/>
    <col min="4" max="16384" width="9.140625" style="3"/>
  </cols>
  <sheetData>
    <row r="1" spans="1:5" ht="29.25" customHeight="1">
      <c r="A1" s="5" t="s">
        <v>10</v>
      </c>
      <c r="B1" s="1">
        <f>AVERAGE(B5,B16,B26,B31,B43,B60,B66,B75,B87,B91)</f>
        <v>0.93868686868686857</v>
      </c>
      <c r="C1" s="1" t="str">
        <f>IF(B1&lt;0.6,"F",IF(B1&lt;0.8,"E",IF(B1&lt;0.95,"B",IF(B1&lt;=1,"A"))))</f>
        <v>B</v>
      </c>
    </row>
    <row r="2" spans="1:5" s="1" customFormat="1" ht="29.25" customHeight="1">
      <c r="A2" s="6" t="s">
        <v>103</v>
      </c>
    </row>
    <row r="3" spans="1:5" ht="29.25" customHeight="1">
      <c r="A3" s="5" t="s">
        <v>100</v>
      </c>
      <c r="E3" s="8"/>
    </row>
    <row r="4" spans="1:5" ht="29.25" customHeight="1">
      <c r="A4" s="5" t="s">
        <v>101</v>
      </c>
    </row>
    <row r="5" spans="1:5">
      <c r="A5" s="10" t="s">
        <v>0</v>
      </c>
      <c r="B5" s="1">
        <f>AVERAGE(B6:B15)</f>
        <v>0.9</v>
      </c>
      <c r="C5" s="1" t="str">
        <f>IF(B5&lt;0.6,"F",IF(B5&lt;0.8,"E",IF(B5&lt;0.95,"B",IF(B5&lt;=1,"A"))))</f>
        <v>B</v>
      </c>
    </row>
    <row r="6" spans="1:5" ht="30">
      <c r="A6" s="9" t="s">
        <v>11</v>
      </c>
      <c r="B6" s="1">
        <v>1</v>
      </c>
    </row>
    <row r="7" spans="1:5" ht="16.5" customHeight="1">
      <c r="A7" s="9" t="s">
        <v>12</v>
      </c>
      <c r="B7" s="1">
        <v>1</v>
      </c>
    </row>
    <row r="8" spans="1:5" ht="30.75" customHeight="1">
      <c r="A8" s="9" t="s">
        <v>13</v>
      </c>
      <c r="B8" s="1">
        <v>0</v>
      </c>
    </row>
    <row r="9" spans="1:5" ht="30">
      <c r="A9" s="9" t="s">
        <v>14</v>
      </c>
      <c r="B9" s="1">
        <v>1</v>
      </c>
    </row>
    <row r="10" spans="1:5" ht="30">
      <c r="A10" s="9" t="s">
        <v>15</v>
      </c>
      <c r="B10" s="1">
        <v>1</v>
      </c>
    </row>
    <row r="11" spans="1:5" ht="30">
      <c r="A11" s="9" t="s">
        <v>16</v>
      </c>
      <c r="B11" s="1">
        <v>1</v>
      </c>
    </row>
    <row r="12" spans="1:5" ht="46.5" customHeight="1">
      <c r="A12" s="9" t="s">
        <v>17</v>
      </c>
      <c r="B12" s="1">
        <v>1</v>
      </c>
    </row>
    <row r="13" spans="1:5" ht="30">
      <c r="A13" s="9" t="s">
        <v>18</v>
      </c>
      <c r="B13" s="1">
        <v>1</v>
      </c>
    </row>
    <row r="14" spans="1:5" ht="45">
      <c r="A14" s="9" t="s">
        <v>20</v>
      </c>
      <c r="B14" s="1">
        <v>1</v>
      </c>
    </row>
    <row r="15" spans="1:5" ht="30">
      <c r="A15" s="9" t="s">
        <v>21</v>
      </c>
      <c r="B15" s="1">
        <v>1</v>
      </c>
    </row>
    <row r="16" spans="1:5">
      <c r="A16" s="11" t="s">
        <v>1</v>
      </c>
      <c r="B16" s="1">
        <f>AVERAGE(B17:B25)</f>
        <v>1</v>
      </c>
      <c r="C16" s="1" t="str">
        <f>IF(B16&lt;0.6,"F",IF(B16&lt;0.8,"E",IF(B16&lt;0.95,"B",IF(B16&lt;=1,"A"))))</f>
        <v>A</v>
      </c>
    </row>
    <row r="17" spans="1:3" ht="45">
      <c r="A17" s="9" t="s">
        <v>19</v>
      </c>
      <c r="B17" s="1">
        <v>1</v>
      </c>
    </row>
    <row r="18" spans="1:3" ht="30">
      <c r="A18" s="9" t="s">
        <v>22</v>
      </c>
      <c r="B18" s="1">
        <v>1</v>
      </c>
    </row>
    <row r="19" spans="1:3">
      <c r="A19" s="9" t="s">
        <v>23</v>
      </c>
      <c r="B19" s="1">
        <v>1</v>
      </c>
    </row>
    <row r="20" spans="1:3" ht="13.5" customHeight="1">
      <c r="A20" s="9" t="s">
        <v>24</v>
      </c>
      <c r="B20" s="1">
        <v>1</v>
      </c>
    </row>
    <row r="21" spans="1:3" ht="43.5" customHeight="1">
      <c r="A21" s="9" t="s">
        <v>25</v>
      </c>
      <c r="B21" s="1">
        <v>1</v>
      </c>
    </row>
    <row r="22" spans="1:3" ht="45">
      <c r="A22" s="9" t="s">
        <v>26</v>
      </c>
      <c r="B22" s="1">
        <v>1</v>
      </c>
    </row>
    <row r="23" spans="1:3" ht="30">
      <c r="A23" s="9" t="s">
        <v>27</v>
      </c>
      <c r="B23" s="1">
        <v>1</v>
      </c>
    </row>
    <row r="24" spans="1:3" ht="30">
      <c r="A24" s="9" t="s">
        <v>28</v>
      </c>
      <c r="B24" s="1">
        <v>1</v>
      </c>
    </row>
    <row r="25" spans="1:3" ht="30">
      <c r="A25" s="9" t="s">
        <v>29</v>
      </c>
      <c r="B25" s="1">
        <v>1</v>
      </c>
    </row>
    <row r="26" spans="1:3">
      <c r="A26" s="11" t="s">
        <v>2</v>
      </c>
      <c r="B26" s="1">
        <f>AVERAGE(B27:B30)</f>
        <v>1</v>
      </c>
      <c r="C26" s="1" t="str">
        <f>IF(B26&lt;0.6,"F",IF(B26&lt;0.8,"E",IF(B26&lt;0.95,"B",IF(B26&lt;=1,"A"))))</f>
        <v>A</v>
      </c>
    </row>
    <row r="27" spans="1:3" ht="45.75" customHeight="1">
      <c r="A27" s="9" t="s">
        <v>30</v>
      </c>
      <c r="B27" s="1">
        <v>1</v>
      </c>
    </row>
    <row r="28" spans="1:3" ht="16.5" customHeight="1">
      <c r="A28" s="9" t="s">
        <v>31</v>
      </c>
      <c r="B28" s="1">
        <v>1</v>
      </c>
    </row>
    <row r="29" spans="1:3" ht="30">
      <c r="A29" s="9" t="s">
        <v>32</v>
      </c>
      <c r="B29" s="1">
        <v>1</v>
      </c>
    </row>
    <row r="30" spans="1:3" ht="30">
      <c r="A30" s="9" t="s">
        <v>33</v>
      </c>
      <c r="B30" s="1">
        <v>1</v>
      </c>
    </row>
    <row r="31" spans="1:3">
      <c r="A31" s="11" t="s">
        <v>3</v>
      </c>
      <c r="B31" s="1">
        <f>AVERAGE(B32:B42)</f>
        <v>0.90909090909090906</v>
      </c>
      <c r="C31" s="1" t="str">
        <f>IF(B31&lt;0.6,"F",IF(B31&lt;0.8,"E",IF(B31&lt;0.95,"B",IF(B31&lt;=1,"A"))))</f>
        <v>B</v>
      </c>
    </row>
    <row r="32" spans="1:3" ht="30">
      <c r="A32" s="9" t="s">
        <v>34</v>
      </c>
      <c r="B32" s="1">
        <v>1</v>
      </c>
    </row>
    <row r="33" spans="1:3" ht="17.25" customHeight="1">
      <c r="A33" s="9" t="s">
        <v>35</v>
      </c>
      <c r="B33" s="1">
        <v>1</v>
      </c>
    </row>
    <row r="34" spans="1:3" ht="30">
      <c r="A34" s="9" t="s">
        <v>36</v>
      </c>
      <c r="B34" s="1">
        <v>1</v>
      </c>
    </row>
    <row r="35" spans="1:3" ht="45">
      <c r="A35" s="9" t="s">
        <v>37</v>
      </c>
      <c r="B35" s="1">
        <v>1</v>
      </c>
    </row>
    <row r="36" spans="1:3" ht="44.25" customHeight="1">
      <c r="A36" s="9" t="s">
        <v>38</v>
      </c>
      <c r="B36" s="1">
        <v>1</v>
      </c>
    </row>
    <row r="37" spans="1:3" ht="45">
      <c r="A37" s="9" t="s">
        <v>39</v>
      </c>
      <c r="B37" s="1">
        <v>1</v>
      </c>
    </row>
    <row r="38" spans="1:3" ht="30">
      <c r="A38" s="9" t="s">
        <v>40</v>
      </c>
      <c r="B38" s="1">
        <v>1</v>
      </c>
    </row>
    <row r="39" spans="1:3" ht="30">
      <c r="A39" s="9" t="s">
        <v>41</v>
      </c>
      <c r="B39" s="1">
        <v>1</v>
      </c>
    </row>
    <row r="40" spans="1:3" ht="30">
      <c r="A40" s="9" t="s">
        <v>42</v>
      </c>
      <c r="B40" s="1">
        <v>1</v>
      </c>
    </row>
    <row r="41" spans="1:3" ht="30">
      <c r="A41" s="9" t="s">
        <v>43</v>
      </c>
      <c r="B41" s="1">
        <v>0.5</v>
      </c>
    </row>
    <row r="42" spans="1:3" s="14" customFormat="1">
      <c r="A42" s="12" t="s">
        <v>104</v>
      </c>
      <c r="B42" s="13">
        <v>0.5</v>
      </c>
      <c r="C42" s="13"/>
    </row>
    <row r="43" spans="1:3" ht="30">
      <c r="A43" s="11" t="s">
        <v>4</v>
      </c>
      <c r="B43" s="1">
        <f>AVERAGE(B44:B59)</f>
        <v>1</v>
      </c>
      <c r="C43" s="1" t="str">
        <f>IF(B43&lt;0.6,"F",IF(B43&lt;0.8,"E",IF(B43&lt;0.95,"B",IF(B43&lt;=1,"A"))))</f>
        <v>A</v>
      </c>
    </row>
    <row r="44" spans="1:3" ht="30">
      <c r="A44" s="9" t="s">
        <v>44</v>
      </c>
      <c r="B44" s="1">
        <v>1</v>
      </c>
    </row>
    <row r="45" spans="1:3" ht="30">
      <c r="A45" s="9" t="s">
        <v>45</v>
      </c>
      <c r="B45" s="1">
        <v>1</v>
      </c>
    </row>
    <row r="46" spans="1:3" ht="30">
      <c r="A46" s="9" t="s">
        <v>46</v>
      </c>
      <c r="B46" s="1">
        <v>1</v>
      </c>
    </row>
    <row r="47" spans="1:3" ht="30">
      <c r="A47" s="9" t="s">
        <v>47</v>
      </c>
      <c r="B47" s="1">
        <v>1</v>
      </c>
    </row>
    <row r="48" spans="1:3" ht="30">
      <c r="A48" s="9" t="s">
        <v>48</v>
      </c>
      <c r="B48" s="1">
        <v>1</v>
      </c>
    </row>
    <row r="49" spans="1:3">
      <c r="A49" s="9" t="s">
        <v>49</v>
      </c>
      <c r="B49" s="1">
        <v>1</v>
      </c>
    </row>
    <row r="50" spans="1:3" ht="29.25" customHeight="1">
      <c r="A50" s="9" t="s">
        <v>50</v>
      </c>
      <c r="B50" s="1">
        <v>1</v>
      </c>
    </row>
    <row r="51" spans="1:3" ht="30">
      <c r="A51" s="9" t="s">
        <v>51</v>
      </c>
      <c r="B51" s="1">
        <v>1</v>
      </c>
    </row>
    <row r="52" spans="1:3">
      <c r="A52" s="9" t="s">
        <v>52</v>
      </c>
      <c r="B52" s="1">
        <v>1</v>
      </c>
    </row>
    <row r="53" spans="1:3">
      <c r="A53" s="9" t="s">
        <v>53</v>
      </c>
      <c r="B53" s="1">
        <v>1</v>
      </c>
    </row>
    <row r="54" spans="1:3" ht="30">
      <c r="A54" s="9" t="s">
        <v>54</v>
      </c>
      <c r="B54" s="1">
        <v>1</v>
      </c>
    </row>
    <row r="55" spans="1:3" ht="30">
      <c r="A55" s="9" t="s">
        <v>55</v>
      </c>
      <c r="B55" s="1">
        <v>1</v>
      </c>
    </row>
    <row r="56" spans="1:3" ht="30">
      <c r="A56" s="4" t="s">
        <v>56</v>
      </c>
      <c r="B56" s="1">
        <v>1</v>
      </c>
    </row>
    <row r="57" spans="1:3" ht="30">
      <c r="A57" s="9" t="s">
        <v>57</v>
      </c>
      <c r="B57" s="1">
        <v>1</v>
      </c>
    </row>
    <row r="58" spans="1:3" ht="30">
      <c r="A58" s="9" t="s">
        <v>58</v>
      </c>
      <c r="B58" s="1">
        <v>1</v>
      </c>
    </row>
    <row r="59" spans="1:3">
      <c r="A59" s="4" t="s">
        <v>59</v>
      </c>
      <c r="B59" s="1">
        <v>1</v>
      </c>
    </row>
    <row r="60" spans="1:3">
      <c r="A60" s="11" t="s">
        <v>5</v>
      </c>
      <c r="B60" s="1">
        <f>AVERAGE(B61:B65)</f>
        <v>0.8</v>
      </c>
      <c r="C60" s="1" t="str">
        <f>IF(B60&lt;0.6,"F",IF(B60&lt;0.8,"E",IF(B60&lt;0.95,"B",IF(B60&lt;=1,"A"))))</f>
        <v>B</v>
      </c>
    </row>
    <row r="61" spans="1:3" ht="30">
      <c r="A61" s="9" t="s">
        <v>60</v>
      </c>
      <c r="B61" s="1">
        <v>1</v>
      </c>
    </row>
    <row r="62" spans="1:3" ht="30">
      <c r="A62" s="9" t="s">
        <v>61</v>
      </c>
      <c r="B62" s="1">
        <v>0.5</v>
      </c>
    </row>
    <row r="63" spans="1:3" ht="30">
      <c r="A63" s="9" t="s">
        <v>62</v>
      </c>
      <c r="B63" s="1">
        <v>0.5</v>
      </c>
    </row>
    <row r="64" spans="1:3" ht="30">
      <c r="A64" s="9" t="s">
        <v>63</v>
      </c>
      <c r="B64" s="1">
        <v>1</v>
      </c>
    </row>
    <row r="65" spans="1:3" ht="30">
      <c r="A65" s="9" t="s">
        <v>64</v>
      </c>
      <c r="B65" s="1">
        <v>1</v>
      </c>
    </row>
    <row r="66" spans="1:3">
      <c r="A66" s="11" t="s">
        <v>6</v>
      </c>
      <c r="B66" s="1">
        <f>AVERAGE(B67:B74)</f>
        <v>0.875</v>
      </c>
      <c r="C66" s="1" t="str">
        <f>IF(B66&lt;0.6,"F",IF(B66&lt;0.8,"E",IF(B66&lt;0.95,"B",IF(B66&lt;=1,"A"))))</f>
        <v>B</v>
      </c>
    </row>
    <row r="67" spans="1:3" ht="45">
      <c r="A67" s="9" t="s">
        <v>65</v>
      </c>
      <c r="B67" s="1">
        <v>1</v>
      </c>
    </row>
    <row r="68" spans="1:3" ht="30">
      <c r="A68" s="9" t="s">
        <v>66</v>
      </c>
      <c r="B68" s="1">
        <v>1</v>
      </c>
    </row>
    <row r="69" spans="1:3">
      <c r="A69" s="9" t="s">
        <v>67</v>
      </c>
      <c r="B69" s="1">
        <v>1</v>
      </c>
    </row>
    <row r="70" spans="1:3" ht="45">
      <c r="A70" s="9" t="s">
        <v>68</v>
      </c>
      <c r="B70" s="1">
        <v>1</v>
      </c>
    </row>
    <row r="71" spans="1:3" ht="30">
      <c r="A71" s="4" t="s">
        <v>69</v>
      </c>
      <c r="B71" s="1">
        <v>1</v>
      </c>
    </row>
    <row r="72" spans="1:3" ht="15" customHeight="1">
      <c r="A72" s="9" t="s">
        <v>70</v>
      </c>
      <c r="B72" s="1">
        <v>0.5</v>
      </c>
    </row>
    <row r="73" spans="1:3">
      <c r="A73" s="9" t="s">
        <v>71</v>
      </c>
      <c r="B73" s="1">
        <v>0.5</v>
      </c>
    </row>
    <row r="74" spans="1:3" ht="45.75" customHeight="1">
      <c r="A74" s="9" t="s">
        <v>72</v>
      </c>
      <c r="B74" s="1">
        <v>1</v>
      </c>
    </row>
    <row r="75" spans="1:3" ht="15.75" customHeight="1">
      <c r="A75" s="2" t="s">
        <v>7</v>
      </c>
      <c r="B75" s="1">
        <f>AVERAGE(B76:B86)</f>
        <v>0.94444444444444442</v>
      </c>
      <c r="C75" s="1" t="str">
        <f>IF(B75&lt;0.6,"F",IF(B75&lt;0.8,"E",IF(B75&lt;0.95,"B",IF(B75&lt;=1,"A"))))</f>
        <v>B</v>
      </c>
    </row>
    <row r="76" spans="1:3" ht="30">
      <c r="A76" s="4" t="s">
        <v>73</v>
      </c>
      <c r="B76" s="1">
        <v>1</v>
      </c>
    </row>
    <row r="77" spans="1:3" ht="30">
      <c r="A77" s="9" t="s">
        <v>74</v>
      </c>
      <c r="B77" s="1">
        <v>1</v>
      </c>
    </row>
    <row r="78" spans="1:3" ht="30">
      <c r="A78" s="9" t="s">
        <v>75</v>
      </c>
      <c r="B78" s="1">
        <v>1</v>
      </c>
    </row>
    <row r="79" spans="1:3" ht="45">
      <c r="A79" s="9" t="s">
        <v>76</v>
      </c>
      <c r="B79" s="1">
        <v>1</v>
      </c>
    </row>
    <row r="80" spans="1:3" ht="30">
      <c r="A80" s="9" t="s">
        <v>77</v>
      </c>
      <c r="B80" s="1">
        <v>0.5</v>
      </c>
    </row>
    <row r="81" spans="1:3">
      <c r="A81" s="9" t="s">
        <v>78</v>
      </c>
      <c r="B81" s="1">
        <v>1</v>
      </c>
    </row>
    <row r="82" spans="1:3" ht="28.5" customHeight="1">
      <c r="A82" s="9" t="s">
        <v>79</v>
      </c>
      <c r="B82" s="1">
        <v>1</v>
      </c>
    </row>
    <row r="83" spans="1:3" ht="45">
      <c r="A83" s="4" t="s">
        <v>80</v>
      </c>
      <c r="B83" s="1" t="s">
        <v>99</v>
      </c>
    </row>
    <row r="84" spans="1:3" ht="30">
      <c r="A84" s="9" t="s">
        <v>81</v>
      </c>
      <c r="B84" s="1" t="s">
        <v>99</v>
      </c>
    </row>
    <row r="85" spans="1:3" ht="30">
      <c r="A85" s="9" t="s">
        <v>82</v>
      </c>
      <c r="B85" s="1">
        <v>1</v>
      </c>
    </row>
    <row r="86" spans="1:3" ht="45">
      <c r="A86" s="9" t="s">
        <v>83</v>
      </c>
      <c r="B86" s="1">
        <v>1</v>
      </c>
    </row>
    <row r="87" spans="1:3">
      <c r="A87" s="11" t="s">
        <v>8</v>
      </c>
      <c r="B87" s="1">
        <f>AVERAGE(B88:B90)</f>
        <v>1</v>
      </c>
      <c r="C87" s="1" t="str">
        <f>IF(B87&lt;0.6,"F",IF(B87&lt;0.8,"E",IF(B87&lt;0.95,"B",IF(B87&lt;=1,"A"))))</f>
        <v>A</v>
      </c>
    </row>
    <row r="88" spans="1:3" ht="42.75" customHeight="1">
      <c r="A88" s="9" t="s">
        <v>84</v>
      </c>
      <c r="B88" s="1">
        <v>1</v>
      </c>
    </row>
    <row r="89" spans="1:3" ht="42.75" customHeight="1">
      <c r="A89" s="9" t="s">
        <v>85</v>
      </c>
      <c r="B89" s="1">
        <v>1</v>
      </c>
    </row>
    <row r="90" spans="1:3" ht="29.25" customHeight="1">
      <c r="A90" s="9" t="s">
        <v>86</v>
      </c>
      <c r="B90" s="1">
        <v>1</v>
      </c>
    </row>
    <row r="91" spans="1:3" ht="29.25" customHeight="1">
      <c r="A91" s="11" t="s">
        <v>9</v>
      </c>
      <c r="B91" s="1">
        <f>AVERAGE(B92:B103)</f>
        <v>0.95833333333333337</v>
      </c>
      <c r="C91" s="1" t="str">
        <f>IF(B91&lt;0.6,"F",IF(B91&lt;0.8,"E",IF(B91&lt;0.95,"B",IF(B91&lt;=1,"A"))))</f>
        <v>A</v>
      </c>
    </row>
    <row r="92" spans="1:3" ht="30">
      <c r="A92" s="9" t="s">
        <v>87</v>
      </c>
      <c r="B92" s="1">
        <v>1</v>
      </c>
    </row>
    <row r="93" spans="1:3" ht="30">
      <c r="A93" s="9" t="s">
        <v>88</v>
      </c>
      <c r="B93" s="1">
        <v>1</v>
      </c>
    </row>
    <row r="94" spans="1:3" ht="30">
      <c r="A94" s="9" t="s">
        <v>89</v>
      </c>
      <c r="B94" s="1">
        <v>1</v>
      </c>
    </row>
    <row r="95" spans="1:3" ht="30">
      <c r="A95" s="9" t="s">
        <v>90</v>
      </c>
      <c r="B95" s="1">
        <v>1</v>
      </c>
    </row>
    <row r="96" spans="1:3" ht="30">
      <c r="A96" s="9" t="s">
        <v>91</v>
      </c>
      <c r="B96" s="1">
        <v>1</v>
      </c>
    </row>
    <row r="97" spans="1:2">
      <c r="A97" s="9" t="s">
        <v>92</v>
      </c>
      <c r="B97" s="1">
        <v>1</v>
      </c>
    </row>
    <row r="98" spans="1:2">
      <c r="A98" s="9" t="s">
        <v>93</v>
      </c>
      <c r="B98" s="1">
        <v>1</v>
      </c>
    </row>
    <row r="99" spans="1:2" ht="30">
      <c r="A99" s="9" t="s">
        <v>94</v>
      </c>
      <c r="B99" s="1">
        <v>1</v>
      </c>
    </row>
    <row r="100" spans="1:2" ht="30">
      <c r="A100" s="9" t="s">
        <v>95</v>
      </c>
      <c r="B100" s="1">
        <v>0.5</v>
      </c>
    </row>
    <row r="101" spans="1:2" ht="30">
      <c r="A101" s="9" t="s">
        <v>96</v>
      </c>
      <c r="B101" s="1">
        <v>1</v>
      </c>
    </row>
    <row r="102" spans="1:2" ht="30">
      <c r="A102" s="9" t="s">
        <v>97</v>
      </c>
      <c r="B102" s="1">
        <v>1</v>
      </c>
    </row>
    <row r="103" spans="1:2" ht="33" customHeight="1">
      <c r="A103" s="9" t="s">
        <v>98</v>
      </c>
      <c r="B103" s="1">
        <v>1</v>
      </c>
    </row>
    <row r="105" spans="1:2">
      <c r="A105" s="7" t="s">
        <v>102</v>
      </c>
    </row>
  </sheetData>
  <pageMargins left="0.9055118110236221" right="0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Serg</cp:lastModifiedBy>
  <cp:lastPrinted>2020-11-04T12:19:22Z</cp:lastPrinted>
  <dcterms:created xsi:type="dcterms:W3CDTF">2020-08-31T11:09:10Z</dcterms:created>
  <dcterms:modified xsi:type="dcterms:W3CDTF">2020-11-04T12:43:35Z</dcterms:modified>
</cp:coreProperties>
</file>